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0096D7FF-97D8-4463-9655-5F3103120990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BA (2)" sheetId="1" r:id="rId1"/>
  </sheets>
  <definedNames>
    <definedName name="_xlnm.Print_Area" localSheetId="0">'BA (2)'!$A$1:$K$55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E54" i="1" l="1"/>
  <c r="E48" i="1"/>
  <c r="E45" i="1"/>
  <c r="K43" i="1"/>
  <c r="E42" i="1"/>
  <c r="E39" i="1"/>
  <c r="K31" i="1"/>
  <c r="E17" i="1"/>
  <c r="E13" i="1"/>
  <c r="K12" i="1"/>
</calcChain>
</file>

<file path=xl/sharedStrings.xml><?xml version="1.0" encoding="utf-8"?>
<sst xmlns="http://schemas.openxmlformats.org/spreadsheetml/2006/main" count="80" uniqueCount="57">
  <si>
    <t>THE UNIVERSITY OF TEXAS AT ARLINGTON</t>
  </si>
  <si>
    <t>WORKSHEET</t>
  </si>
  <si>
    <t xml:space="preserve"> </t>
  </si>
  <si>
    <t>Name:</t>
  </si>
  <si>
    <t>Student ID:</t>
  </si>
  <si>
    <t>100___________________________________________________</t>
  </si>
  <si>
    <t>Hours</t>
  </si>
  <si>
    <t>To Be</t>
  </si>
  <si>
    <t>COMMUNICATION (6 hrs)</t>
  </si>
  <si>
    <t>Earned</t>
  </si>
  <si>
    <t>ENGL 1301</t>
  </si>
  <si>
    <t>need to make a C or better</t>
  </si>
  <si>
    <t>ENGL 1302</t>
  </si>
  <si>
    <t>Total</t>
  </si>
  <si>
    <t>MATHEMATICS (6 hrs)</t>
  </si>
  <si>
    <t>1302 or 1315</t>
  </si>
  <si>
    <t>PSYC-SEQUENCE COURSES (12 hrs)</t>
  </si>
  <si>
    <t>LIFE &amp; PHYSICAL SCIENCES (11 hrs)</t>
  </si>
  <si>
    <t>BIOL 1441 or 1333</t>
  </si>
  <si>
    <r>
      <rPr>
        <b/>
        <sz val="8"/>
        <rFont val="Times New Roman"/>
        <family val="1"/>
      </rPr>
      <t>BIOL</t>
    </r>
    <r>
      <rPr>
        <b/>
        <sz val="9"/>
        <rFont val="Times New Roman"/>
        <family val="1"/>
      </rPr>
      <t xml:space="preserve"> 1442 or 1334</t>
    </r>
  </si>
  <si>
    <t>LANGUAGE, PHILOSOPHY &amp; CULTURE (3 hrs)</t>
  </si>
  <si>
    <t>CORE LECTURE (9 hrs)</t>
  </si>
  <si>
    <t>3315               SOCIAL PSYCHOLOGY</t>
  </si>
  <si>
    <t>3322               BRAIN AND BEHAVIOR</t>
  </si>
  <si>
    <t>CREATIVE ARTS (3 hrs)</t>
  </si>
  <si>
    <t>3334               COGNITIVE PROCESSES</t>
  </si>
  <si>
    <t>HISTORY (6 hrs)</t>
  </si>
  <si>
    <t>ADVANCED COURSES (9 hrs)Take one from each group</t>
  </si>
  <si>
    <t>I</t>
  </si>
  <si>
    <t>II</t>
  </si>
  <si>
    <t>III</t>
  </si>
  <si>
    <t>GOVERNMENT/POLITICAL SCIENCE (6 hrs)</t>
  </si>
  <si>
    <t>SOCIAL &amp; BEHAVIORAL SCIENCES (3 hrs)</t>
  </si>
  <si>
    <t>FOUNDATIONAL COMPONENT (3 hrs)</t>
  </si>
  <si>
    <t>COMPUTER COMPETENCY (3 hrs)</t>
  </si>
  <si>
    <t>or take the CSP test</t>
  </si>
  <si>
    <t>GENERAL ELECTIVES OR ADVANCED HOURS (add up to 36/120)</t>
  </si>
  <si>
    <t>FOREIGN LANGUAGE/CULTURAL SUBS (14 hrs)</t>
  </si>
  <si>
    <t>2313 or Sub</t>
  </si>
  <si>
    <t>TOTAL HOURS REQUIRED:120</t>
  </si>
  <si>
    <t>2314 or Sub</t>
  </si>
  <si>
    <t>ADVANCED HOURS:</t>
  </si>
  <si>
    <t>ACTUAL HOURS</t>
  </si>
  <si>
    <t>UNIV 1101 or 1131</t>
  </si>
  <si>
    <t>Bachelor of Arts Degree in Psychology 2021</t>
  </si>
  <si>
    <t>PSYC 3300</t>
  </si>
  <si>
    <t>PSYC 3200</t>
  </si>
  <si>
    <t>PSYC 44xx</t>
  </si>
  <si>
    <t xml:space="preserve">PSYC 2300    </t>
  </si>
  <si>
    <t>CAN TAKE psyc 3300 AT THE SAME TIME</t>
  </si>
  <si>
    <t>Need a C or better in each class to move on.</t>
  </si>
  <si>
    <t>PSYC Emphasis or MINOR outside of Psychology (18 hrs)</t>
  </si>
  <si>
    <t xml:space="preserve">PSYCHOLOGY </t>
  </si>
  <si>
    <t>3 or 6</t>
  </si>
  <si>
    <t>3 or 4</t>
  </si>
  <si>
    <t xml:space="preserve">3 or 4 </t>
  </si>
  <si>
    <t>ORAL COMPETENCY (3 hrs) COMS 1301, 2302 or 2305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</si>
</sst>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2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Perpetua Titling MT"/>
      <family val="1"/>
    </font>
    <font>
      <b/>
      <sz val="9"/>
      <name val="Perpetua Titling MT"/>
      <family val="1"/>
    </font>
    <font>
      <sz val="9"/>
      <name val="Perpetua Titling MT"/>
      <family val="1"/>
    </font>
    <font>
      <b/>
      <sz val="8"/>
      <name val="Perpetua Titling MT"/>
      <family val="1"/>
    </font>
    <font>
      <u/>
      <sz val="10"/>
      <color indexed="12"/>
      <name val="Arial"/>
      <family val="2"/>
    </font>
    <font>
      <sz val="10"/>
      <name val="Perpetua Titling MT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8"/>
      <color theme="1"/>
      <name val="Times New Roman"/>
      <family val="1"/>
    </font>
    <font>
      <b/>
      <i/>
      <sz val="8"/>
      <name val="Perpetua Titling MT"/>
    </font>
    <font>
      <b/>
      <sz val="10"/>
      <name val="Perpetua Titling MT"/>
    </font>
    <font>
      <b/>
      <sz val="12"/>
      <name val="Perpetua Titling MT"/>
      <family val="1"/>
    </font>
    <font>
      <sz val="12"/>
      <color theme="1"/>
      <name val="Calibri"/>
      <family val="2"/>
      <scheme val="minor"/>
    </font>
    <font>
      <sz val="12"/>
      <name val="Perpetua Titling MT"/>
      <family val="1"/>
    </font>
    <font>
      <u/>
      <sz val="12"/>
      <color indexed="12"/>
      <name val="Arial"/>
      <family val="2"/>
    </font>
    <font>
      <b/>
      <u/>
      <sz val="12"/>
      <color indexed="12"/>
      <name val="Perpetua Titling MT"/>
      <family val="1"/>
    </font>
    <font>
      <b/>
      <i/>
      <sz val="6"/>
      <name val="Perpetua Titling MT"/>
      <family val="1"/>
    </font>
    <font>
      <b/>
      <sz val="6"/>
      <name val="Perpetua Titling MT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2" fillId="2" borderId="2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4" fillId="2" borderId="2" xfId="0" applyFont="1" applyFill="1" applyBorder="1"/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11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1" fillId="2" borderId="12" xfId="0" applyFont="1" applyFill="1" applyBorder="1" applyAlignment="1">
      <alignment horizontal="center"/>
    </xf>
    <xf numFmtId="0" fontId="11" fillId="2" borderId="11" xfId="0" applyFont="1" applyFill="1" applyBorder="1"/>
    <xf numFmtId="0" fontId="2" fillId="2" borderId="8" xfId="0" applyFont="1" applyFill="1" applyBorder="1" applyAlignment="1">
      <alignment horizontal="right"/>
    </xf>
    <xf numFmtId="0" fontId="11" fillId="2" borderId="10" xfId="0" applyFont="1" applyFill="1" applyBorder="1"/>
    <xf numFmtId="0" fontId="11" fillId="2" borderId="0" xfId="0" applyFont="1" applyFill="1" applyBorder="1"/>
    <xf numFmtId="0" fontId="4" fillId="2" borderId="8" xfId="0" applyFont="1" applyFill="1" applyBorder="1"/>
    <xf numFmtId="0" fontId="11" fillId="2" borderId="12" xfId="0" applyFont="1" applyFill="1" applyBorder="1"/>
    <xf numFmtId="0" fontId="11" fillId="2" borderId="14" xfId="0" applyFont="1" applyFill="1" applyBorder="1"/>
    <xf numFmtId="0" fontId="10" fillId="2" borderId="1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right"/>
    </xf>
    <xf numFmtId="0" fontId="11" fillId="2" borderId="16" xfId="0" applyFont="1" applyFill="1" applyBorder="1"/>
    <xf numFmtId="0" fontId="11" fillId="2" borderId="17" xfId="0" applyFont="1" applyFill="1" applyBorder="1"/>
    <xf numFmtId="0" fontId="12" fillId="2" borderId="15" xfId="0" applyFont="1" applyFill="1" applyBorder="1" applyAlignment="1">
      <alignment horizontal="right"/>
    </xf>
    <xf numFmtId="0" fontId="11" fillId="2" borderId="18" xfId="0" applyFont="1" applyFill="1" applyBorder="1"/>
    <xf numFmtId="0" fontId="11" fillId="2" borderId="19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20" xfId="0" applyFont="1" applyFill="1" applyBorder="1"/>
    <xf numFmtId="0" fontId="10" fillId="2" borderId="0" xfId="0" applyFont="1" applyFill="1" applyBorder="1"/>
    <xf numFmtId="0" fontId="12" fillId="2" borderId="1" xfId="0" applyFont="1" applyFill="1" applyBorder="1" applyAlignment="1">
      <alignment horizontal="right"/>
    </xf>
    <xf numFmtId="0" fontId="11" fillId="2" borderId="21" xfId="0" applyFont="1" applyFill="1" applyBorder="1"/>
    <xf numFmtId="0" fontId="11" fillId="2" borderId="22" xfId="0" applyFont="1" applyFill="1" applyBorder="1"/>
    <xf numFmtId="0" fontId="11" fillId="2" borderId="23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6" xfId="0" applyFont="1" applyFill="1" applyBorder="1"/>
    <xf numFmtId="0" fontId="4" fillId="2" borderId="8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2" borderId="8" xfId="0" applyFill="1" applyBorder="1"/>
    <xf numFmtId="0" fontId="12" fillId="2" borderId="31" xfId="0" applyFont="1" applyFill="1" applyBorder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11" fillId="2" borderId="32" xfId="0" applyFont="1" applyFill="1" applyBorder="1"/>
    <xf numFmtId="0" fontId="0" fillId="2" borderId="24" xfId="0" applyFill="1" applyBorder="1"/>
    <xf numFmtId="0" fontId="11" fillId="2" borderId="27" xfId="0" applyFont="1" applyFill="1" applyBorder="1"/>
    <xf numFmtId="0" fontId="14" fillId="2" borderId="8" xfId="0" applyFont="1" applyFill="1" applyBorder="1"/>
    <xf numFmtId="0" fontId="11" fillId="2" borderId="28" xfId="0" applyFont="1" applyFill="1" applyBorder="1"/>
    <xf numFmtId="0" fontId="10" fillId="2" borderId="24" xfId="0" applyFont="1" applyFill="1" applyBorder="1" applyAlignment="1"/>
    <xf numFmtId="0" fontId="10" fillId="2" borderId="25" xfId="0" applyFont="1" applyFill="1" applyBorder="1" applyAlignment="1"/>
    <xf numFmtId="0" fontId="11" fillId="2" borderId="24" xfId="0" applyFont="1" applyFill="1" applyBorder="1"/>
    <xf numFmtId="0" fontId="11" fillId="2" borderId="1" xfId="0" applyFont="1" applyFill="1" applyBorder="1"/>
    <xf numFmtId="0" fontId="10" fillId="2" borderId="13" xfId="0" applyFont="1" applyFill="1" applyBorder="1"/>
    <xf numFmtId="0" fontId="2" fillId="2" borderId="8" xfId="0" applyFont="1" applyFill="1" applyBorder="1" applyAlignment="1">
      <alignment vertical="top"/>
    </xf>
    <xf numFmtId="0" fontId="4" fillId="2" borderId="8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left"/>
    </xf>
    <xf numFmtId="0" fontId="11" fillId="2" borderId="33" xfId="0" applyFont="1" applyFill="1" applyBorder="1"/>
    <xf numFmtId="0" fontId="4" fillId="2" borderId="8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5" fillId="2" borderId="0" xfId="0" applyFont="1" applyFill="1" applyBorder="1"/>
    <xf numFmtId="0" fontId="13" fillId="2" borderId="21" xfId="0" applyFont="1" applyFill="1" applyBorder="1"/>
    <xf numFmtId="0" fontId="13" fillId="2" borderId="14" xfId="0" applyFont="1" applyFill="1" applyBorder="1"/>
    <xf numFmtId="0" fontId="2" fillId="2" borderId="34" xfId="0" applyFont="1" applyFill="1" applyBorder="1"/>
    <xf numFmtId="0" fontId="10" fillId="2" borderId="35" xfId="0" applyFont="1" applyFill="1" applyBorder="1"/>
    <xf numFmtId="0" fontId="12" fillId="2" borderId="36" xfId="0" applyFont="1" applyFill="1" applyBorder="1" applyAlignment="1">
      <alignment horizontal="right"/>
    </xf>
    <xf numFmtId="0" fontId="4" fillId="2" borderId="34" xfId="0" applyFont="1" applyFill="1" applyBorder="1" applyAlignment="1"/>
    <xf numFmtId="0" fontId="11" fillId="2" borderId="35" xfId="0" applyFont="1" applyFill="1" applyBorder="1" applyAlignment="1">
      <alignment horizontal="center"/>
    </xf>
    <xf numFmtId="0" fontId="5" fillId="2" borderId="35" xfId="0" applyFont="1" applyFill="1" applyBorder="1" applyAlignment="1"/>
    <xf numFmtId="0" fontId="13" fillId="2" borderId="22" xfId="0" applyFont="1" applyFill="1" applyBorder="1" applyAlignment="1"/>
    <xf numFmtId="0" fontId="13" fillId="2" borderId="17" xfId="0" applyFont="1" applyFill="1" applyBorder="1" applyAlignment="1"/>
    <xf numFmtId="0" fontId="2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4" fillId="2" borderId="30" xfId="0" applyFont="1" applyFill="1" applyBorder="1" applyAlignment="1"/>
    <xf numFmtId="0" fontId="15" fillId="2" borderId="8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/>
    </xf>
    <xf numFmtId="0" fontId="2" fillId="2" borderId="29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49" fontId="21" fillId="2" borderId="0" xfId="1" applyNumberFormat="1" applyFont="1" applyFill="1" applyBorder="1" applyAlignment="1" applyProtection="1"/>
    <xf numFmtId="49" fontId="22" fillId="2" borderId="0" xfId="1" applyNumberFormat="1" applyFont="1" applyFill="1" applyBorder="1" applyAlignment="1" applyProtection="1"/>
    <xf numFmtId="0" fontId="1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7" fillId="2" borderId="2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10" fillId="2" borderId="25" xfId="0" applyFont="1" applyFill="1" applyBorder="1"/>
    <xf numFmtId="0" fontId="23" fillId="2" borderId="1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left"/>
    </xf>
    <xf numFmtId="0" fontId="25" fillId="2" borderId="37" xfId="0" applyFont="1" applyFill="1" applyBorder="1" applyAlignment="1">
      <alignment horizontal="left"/>
    </xf>
    <xf numFmtId="0" fontId="13" fillId="2" borderId="8" xfId="0" applyFont="1" applyFill="1" applyBorder="1"/>
    <xf numFmtId="0" fontId="11" fillId="2" borderId="14" xfId="0" applyFont="1" applyFill="1" applyBorder="1" applyAlignment="1">
      <alignment horizontal="center" vertical="center"/>
    </xf>
    <xf numFmtId="12" fontId="11" fillId="2" borderId="27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topLeftCell="A40" workbookViewId="0">
      <selection activeCell="G57" sqref="G57"/>
    </sheetView>
  </sheetViews>
  <sheetFormatPr defaultColWidth="9.1796875" defaultRowHeight="14.5" x14ac:dyDescent="0.35"/>
  <cols>
    <col min="1" max="1" width="13.54296875" style="2" customWidth="1"/>
    <col min="2" max="2" width="10.7265625" style="16" customWidth="1"/>
    <col min="3" max="3" width="16.81640625" style="16" customWidth="1"/>
    <col min="4" max="4" width="6.26953125" style="17" bestFit="1" customWidth="1"/>
    <col min="5" max="5" width="6.7265625" style="17" customWidth="1"/>
    <col min="6" max="6" width="1.453125" style="17" customWidth="1"/>
    <col min="7" max="7" width="11.453125" style="4" customWidth="1"/>
    <col min="8" max="9" width="14.7265625" style="16" customWidth="1"/>
    <col min="10" max="11" width="6.26953125" style="17" bestFit="1" customWidth="1"/>
    <col min="12" max="16384" width="9.1796875" style="1"/>
  </cols>
  <sheetData>
    <row r="1" spans="1:11" ht="15.75" customHeigh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x14ac:dyDescent="0.35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5" x14ac:dyDescent="0.35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6" customHeight="1" x14ac:dyDescent="0.35">
      <c r="A4" s="2" t="s">
        <v>2</v>
      </c>
      <c r="B4" s="3"/>
      <c r="C4" s="3"/>
      <c r="D4" s="3"/>
      <c r="E4" s="3"/>
      <c r="F4" s="3"/>
      <c r="H4" s="3"/>
      <c r="I4" s="5"/>
      <c r="J4" s="125"/>
      <c r="K4" s="126"/>
    </row>
    <row r="5" spans="1:11" ht="14.5" customHeight="1" x14ac:dyDescent="0.35">
      <c r="A5" s="6" t="s">
        <v>3</v>
      </c>
      <c r="B5" s="127"/>
      <c r="C5" s="127"/>
      <c r="D5" s="127"/>
      <c r="E5" s="7"/>
      <c r="F5" s="8"/>
      <c r="G5" s="9" t="s">
        <v>4</v>
      </c>
      <c r="H5" s="128" t="s">
        <v>5</v>
      </c>
      <c r="I5" s="128"/>
      <c r="J5" s="128"/>
      <c r="K5" s="128"/>
    </row>
    <row r="6" spans="1:11" ht="5.25" customHeight="1" x14ac:dyDescent="0.35">
      <c r="A6" s="10"/>
      <c r="B6" s="11"/>
      <c r="C6" s="10"/>
      <c r="D6" s="11"/>
      <c r="E6" s="11"/>
      <c r="F6" s="8"/>
      <c r="G6" s="12"/>
      <c r="H6" s="13"/>
      <c r="I6" s="13"/>
      <c r="J6" s="13"/>
      <c r="K6" s="14"/>
    </row>
    <row r="7" spans="1:11" ht="7.5" customHeight="1" x14ac:dyDescent="0.35">
      <c r="A7" s="10"/>
      <c r="B7" s="15"/>
      <c r="C7" s="10"/>
      <c r="D7" s="15"/>
      <c r="E7" s="15"/>
      <c r="F7" s="8"/>
      <c r="G7" s="12"/>
      <c r="H7" s="13"/>
      <c r="I7" s="13"/>
      <c r="J7" s="13"/>
      <c r="K7" s="14"/>
    </row>
    <row r="8" spans="1:11" s="116" customFormat="1" ht="15" customHeight="1" thickBot="1" x14ac:dyDescent="0.4">
      <c r="A8" s="119"/>
      <c r="B8" s="120"/>
      <c r="C8" s="121"/>
      <c r="D8" s="122"/>
      <c r="E8" s="123"/>
      <c r="F8" s="123"/>
      <c r="G8" s="123"/>
      <c r="H8" s="121"/>
      <c r="I8" s="113"/>
      <c r="J8" s="117"/>
      <c r="K8" s="117"/>
    </row>
    <row r="9" spans="1:11" ht="15" customHeight="1" x14ac:dyDescent="0.35">
      <c r="A9" s="18"/>
      <c r="B9" s="19"/>
      <c r="C9" s="20"/>
      <c r="D9" s="21" t="s">
        <v>6</v>
      </c>
      <c r="E9" s="22" t="s">
        <v>7</v>
      </c>
      <c r="G9" s="23"/>
      <c r="H9" s="24"/>
      <c r="I9" s="25"/>
      <c r="J9" s="26" t="s">
        <v>6</v>
      </c>
      <c r="K9" s="22" t="s">
        <v>7</v>
      </c>
    </row>
    <row r="10" spans="1:11" ht="15" customHeight="1" x14ac:dyDescent="0.35">
      <c r="A10" s="27" t="s">
        <v>8</v>
      </c>
      <c r="B10" s="28"/>
      <c r="C10" s="29"/>
      <c r="D10" s="30" t="s">
        <v>9</v>
      </c>
      <c r="E10" s="31" t="s">
        <v>9</v>
      </c>
      <c r="G10" s="150" t="s">
        <v>52</v>
      </c>
      <c r="H10" s="32"/>
      <c r="I10" s="33"/>
      <c r="J10" s="34" t="s">
        <v>9</v>
      </c>
      <c r="K10" s="35" t="s">
        <v>9</v>
      </c>
    </row>
    <row r="11" spans="1:11" ht="15" customHeight="1" x14ac:dyDescent="0.35">
      <c r="A11" s="36" t="s">
        <v>10</v>
      </c>
      <c r="B11" s="129"/>
      <c r="C11" s="130"/>
      <c r="D11" s="37"/>
      <c r="E11" s="35">
        <v>3</v>
      </c>
      <c r="F11" s="38"/>
      <c r="G11" s="68">
        <v>1315</v>
      </c>
      <c r="H11" s="131" t="s">
        <v>11</v>
      </c>
      <c r="I11" s="132"/>
      <c r="J11" s="40"/>
      <c r="K11" s="41">
        <v>3</v>
      </c>
    </row>
    <row r="12" spans="1:11" ht="15" customHeight="1" thickBot="1" x14ac:dyDescent="0.4">
      <c r="A12" s="36" t="s">
        <v>12</v>
      </c>
      <c r="B12" s="129"/>
      <c r="C12" s="130"/>
      <c r="D12" s="37"/>
      <c r="E12" s="35">
        <v>3</v>
      </c>
      <c r="G12" s="39"/>
      <c r="H12" s="42"/>
      <c r="I12" s="43" t="s">
        <v>13</v>
      </c>
      <c r="J12" s="44"/>
      <c r="K12" s="45">
        <f>SUM(K11)</f>
        <v>3</v>
      </c>
    </row>
    <row r="13" spans="1:11" ht="15" customHeight="1" thickBot="1" x14ac:dyDescent="0.4">
      <c r="A13" s="36"/>
      <c r="B13" s="46"/>
      <c r="C13" s="43" t="s">
        <v>13</v>
      </c>
      <c r="D13" s="47"/>
      <c r="E13" s="48">
        <f>SUM(E11+E12)</f>
        <v>6</v>
      </c>
      <c r="G13" s="39"/>
      <c r="H13" s="28"/>
      <c r="I13" s="49"/>
      <c r="J13" s="38"/>
      <c r="K13" s="50"/>
    </row>
    <row r="14" spans="1:11" ht="15.75" customHeight="1" x14ac:dyDescent="0.35">
      <c r="A14" s="27" t="s">
        <v>14</v>
      </c>
      <c r="B14" s="28"/>
      <c r="C14" s="51"/>
      <c r="D14" s="38"/>
      <c r="E14" s="50"/>
      <c r="G14" s="118" t="s">
        <v>43</v>
      </c>
      <c r="H14" s="52"/>
      <c r="I14" s="52"/>
      <c r="J14" s="53"/>
      <c r="K14" s="41">
        <v>1</v>
      </c>
    </row>
    <row r="15" spans="1:11" ht="15" customHeight="1" thickBot="1" x14ac:dyDescent="0.4">
      <c r="A15" s="36">
        <v>1308</v>
      </c>
      <c r="B15" s="129"/>
      <c r="C15" s="130"/>
      <c r="D15" s="53"/>
      <c r="E15" s="41">
        <v>3</v>
      </c>
      <c r="G15" s="36"/>
      <c r="H15" s="1"/>
      <c r="I15" s="43" t="s">
        <v>13</v>
      </c>
      <c r="J15" s="47"/>
      <c r="K15" s="48"/>
    </row>
    <row r="16" spans="1:11" ht="15" customHeight="1" x14ac:dyDescent="0.35">
      <c r="A16" s="36" t="s">
        <v>15</v>
      </c>
      <c r="B16" s="129"/>
      <c r="C16" s="130"/>
      <c r="D16" s="37"/>
      <c r="E16" s="35">
        <v>3</v>
      </c>
      <c r="G16" s="150" t="s">
        <v>16</v>
      </c>
      <c r="H16" s="28"/>
      <c r="I16" s="28"/>
      <c r="K16" s="50"/>
    </row>
    <row r="17" spans="1:16" ht="15" thickBot="1" x14ac:dyDescent="0.4">
      <c r="A17" s="27"/>
      <c r="B17" s="51"/>
      <c r="C17" s="43" t="s">
        <v>13</v>
      </c>
      <c r="D17" s="54"/>
      <c r="E17" s="45">
        <f>SUM(E15+E16)</f>
        <v>6</v>
      </c>
      <c r="G17" s="149" t="s">
        <v>50</v>
      </c>
      <c r="J17" s="38"/>
      <c r="K17" s="55"/>
    </row>
    <row r="18" spans="1:16" x14ac:dyDescent="0.35">
      <c r="A18" s="27" t="s">
        <v>17</v>
      </c>
      <c r="B18" s="51"/>
      <c r="C18" s="51"/>
      <c r="D18" s="38"/>
      <c r="E18" s="38"/>
      <c r="G18" s="68" t="s">
        <v>48</v>
      </c>
      <c r="H18" s="147" t="s">
        <v>49</v>
      </c>
      <c r="I18" s="148"/>
      <c r="J18" s="53"/>
      <c r="K18" s="41">
        <v>3</v>
      </c>
      <c r="P18" s="116"/>
    </row>
    <row r="19" spans="1:16" x14ac:dyDescent="0.35">
      <c r="A19" s="36" t="s">
        <v>18</v>
      </c>
      <c r="B19" s="56"/>
      <c r="C19" s="57"/>
      <c r="D19" s="53"/>
      <c r="E19" s="151" t="s">
        <v>54</v>
      </c>
      <c r="G19" s="68" t="s">
        <v>45</v>
      </c>
      <c r="H19" s="133"/>
      <c r="I19" s="134"/>
      <c r="J19" s="53"/>
      <c r="K19" s="41">
        <v>3</v>
      </c>
    </row>
    <row r="20" spans="1:16" x14ac:dyDescent="0.35">
      <c r="A20" s="36" t="s">
        <v>19</v>
      </c>
      <c r="B20" s="129"/>
      <c r="C20" s="130"/>
      <c r="D20" s="53"/>
      <c r="E20" s="151" t="s">
        <v>55</v>
      </c>
      <c r="G20" s="114" t="s">
        <v>46</v>
      </c>
      <c r="H20" s="58"/>
      <c r="I20" s="59"/>
      <c r="J20" s="53"/>
      <c r="K20" s="41">
        <v>2</v>
      </c>
    </row>
    <row r="21" spans="1:16" x14ac:dyDescent="0.35">
      <c r="A21" s="36"/>
      <c r="B21" s="60"/>
      <c r="C21" s="61"/>
      <c r="D21" s="62"/>
      <c r="E21" s="152" t="s">
        <v>53</v>
      </c>
      <c r="G21" s="72" t="s">
        <v>47</v>
      </c>
      <c r="H21" s="58"/>
      <c r="I21" s="146"/>
      <c r="J21" s="53"/>
      <c r="K21" s="41">
        <v>4</v>
      </c>
    </row>
    <row r="22" spans="1:16" ht="15" thickBot="1" x14ac:dyDescent="0.4">
      <c r="A22" s="27"/>
      <c r="B22" s="51"/>
      <c r="C22" s="43" t="s">
        <v>13</v>
      </c>
      <c r="D22" s="54"/>
      <c r="E22" s="45">
        <v>11</v>
      </c>
      <c r="G22" s="63"/>
      <c r="H22" s="64"/>
      <c r="I22" s="43" t="s">
        <v>13</v>
      </c>
      <c r="J22" s="44"/>
      <c r="K22" s="45">
        <f>SUM(K18:K21)</f>
        <v>12</v>
      </c>
    </row>
    <row r="23" spans="1:16" x14ac:dyDescent="0.35">
      <c r="A23" s="27" t="s">
        <v>20</v>
      </c>
      <c r="B23" s="28"/>
      <c r="C23" s="28"/>
      <c r="D23" s="38"/>
      <c r="E23" s="38"/>
      <c r="G23" s="65" t="s">
        <v>21</v>
      </c>
      <c r="H23" s="66"/>
      <c r="I23" s="66"/>
      <c r="J23" s="66"/>
      <c r="K23" s="67"/>
    </row>
    <row r="24" spans="1:16" x14ac:dyDescent="0.35">
      <c r="A24" s="36"/>
      <c r="B24" s="129"/>
      <c r="C24" s="130"/>
      <c r="D24" s="53"/>
      <c r="E24" s="41">
        <v>3</v>
      </c>
      <c r="G24" s="68" t="s">
        <v>22</v>
      </c>
      <c r="H24" s="69"/>
      <c r="I24" s="69"/>
      <c r="J24" s="70"/>
      <c r="K24" s="71">
        <v>3</v>
      </c>
    </row>
    <row r="25" spans="1:16" ht="15" thickBot="1" x14ac:dyDescent="0.4">
      <c r="A25" s="27"/>
      <c r="B25" s="51"/>
      <c r="C25" s="43" t="s">
        <v>13</v>
      </c>
      <c r="D25" s="54"/>
      <c r="E25" s="45">
        <v>3</v>
      </c>
      <c r="G25" s="72" t="s">
        <v>23</v>
      </c>
      <c r="H25" s="73"/>
      <c r="I25" s="74"/>
      <c r="J25" s="53"/>
      <c r="K25" s="41">
        <v>3</v>
      </c>
    </row>
    <row r="26" spans="1:16" x14ac:dyDescent="0.35">
      <c r="A26" s="27" t="s">
        <v>24</v>
      </c>
      <c r="B26" s="51"/>
      <c r="C26" s="51"/>
      <c r="D26" s="38"/>
      <c r="E26" s="38"/>
      <c r="G26" s="72" t="s">
        <v>25</v>
      </c>
      <c r="H26" s="73"/>
      <c r="I26" s="74"/>
      <c r="J26" s="53"/>
      <c r="K26" s="41">
        <v>3</v>
      </c>
    </row>
    <row r="27" spans="1:16" ht="15" thickBot="1" x14ac:dyDescent="0.4">
      <c r="A27" s="36"/>
      <c r="B27" s="135"/>
      <c r="C27" s="136"/>
      <c r="D27" s="53"/>
      <c r="E27" s="41">
        <v>3</v>
      </c>
      <c r="G27" s="75"/>
      <c r="H27" s="46" t="s">
        <v>13</v>
      </c>
      <c r="I27" s="76"/>
      <c r="J27" s="54"/>
      <c r="K27" s="45">
        <v>9</v>
      </c>
    </row>
    <row r="28" spans="1:16" ht="15" thickBot="1" x14ac:dyDescent="0.4">
      <c r="A28" s="27"/>
      <c r="B28" s="51"/>
      <c r="C28" s="43" t="s">
        <v>13</v>
      </c>
      <c r="D28" s="54"/>
      <c r="E28" s="45">
        <v>3</v>
      </c>
      <c r="G28" s="39"/>
      <c r="K28" s="50"/>
    </row>
    <row r="29" spans="1:16" x14ac:dyDescent="0.35">
      <c r="A29" s="27" t="s">
        <v>26</v>
      </c>
      <c r="B29" s="51"/>
      <c r="C29" s="51"/>
      <c r="D29" s="38"/>
      <c r="E29" s="38"/>
      <c r="G29" s="65" t="s">
        <v>27</v>
      </c>
      <c r="H29" s="66"/>
      <c r="I29" s="66"/>
      <c r="J29" s="66"/>
      <c r="K29" s="67"/>
    </row>
    <row r="30" spans="1:16" x14ac:dyDescent="0.35">
      <c r="A30" s="27">
        <v>1301</v>
      </c>
      <c r="B30" s="77"/>
      <c r="C30" s="77"/>
      <c r="D30" s="53"/>
      <c r="E30" s="41">
        <v>3</v>
      </c>
      <c r="G30" s="63" t="s">
        <v>28</v>
      </c>
      <c r="H30" s="78"/>
      <c r="I30" s="57"/>
      <c r="J30" s="53"/>
      <c r="K30" s="41">
        <v>3</v>
      </c>
    </row>
    <row r="31" spans="1:16" x14ac:dyDescent="0.35">
      <c r="A31" s="27">
        <v>1302</v>
      </c>
      <c r="B31" s="129"/>
      <c r="C31" s="130"/>
      <c r="D31" s="53"/>
      <c r="E31" s="41">
        <v>3</v>
      </c>
      <c r="G31" s="63" t="s">
        <v>29</v>
      </c>
      <c r="H31" s="79"/>
      <c r="I31" s="80"/>
      <c r="J31" s="81"/>
      <c r="K31" s="41">
        <f>SUM(K30:K30)</f>
        <v>3</v>
      </c>
    </row>
    <row r="32" spans="1:16" ht="15" thickBot="1" x14ac:dyDescent="0.4">
      <c r="A32" s="27"/>
      <c r="B32" s="51"/>
      <c r="C32" s="43" t="s">
        <v>13</v>
      </c>
      <c r="D32" s="54"/>
      <c r="E32" s="45">
        <v>6</v>
      </c>
      <c r="G32" s="115" t="s">
        <v>30</v>
      </c>
      <c r="H32" s="82"/>
      <c r="I32" s="60"/>
      <c r="J32" s="62"/>
      <c r="K32" s="83">
        <v>3</v>
      </c>
    </row>
    <row r="33" spans="1:11" ht="15" thickBot="1" x14ac:dyDescent="0.4">
      <c r="A33" s="27" t="s">
        <v>31</v>
      </c>
      <c r="B33" s="51"/>
      <c r="C33" s="51"/>
      <c r="D33" s="38"/>
      <c r="E33" s="38"/>
      <c r="G33" s="84"/>
      <c r="H33" s="28"/>
      <c r="I33" s="43" t="s">
        <v>13</v>
      </c>
      <c r="J33" s="54"/>
      <c r="K33" s="45">
        <v>9</v>
      </c>
    </row>
    <row r="34" spans="1:11" x14ac:dyDescent="0.35">
      <c r="A34" s="27">
        <v>2311</v>
      </c>
      <c r="B34" s="129"/>
      <c r="C34" s="130"/>
      <c r="D34" s="53"/>
      <c r="E34" s="41">
        <v>3</v>
      </c>
      <c r="G34" s="39"/>
      <c r="K34" s="50"/>
    </row>
    <row r="35" spans="1:11" x14ac:dyDescent="0.35">
      <c r="A35" s="27">
        <v>2312</v>
      </c>
      <c r="B35" s="60"/>
      <c r="C35" s="61"/>
      <c r="D35" s="62"/>
      <c r="E35" s="83">
        <v>3</v>
      </c>
      <c r="G35" s="84"/>
      <c r="H35" s="28"/>
      <c r="I35" s="28"/>
      <c r="J35" s="38"/>
      <c r="K35" s="85"/>
    </row>
    <row r="36" spans="1:11" ht="15" thickBot="1" x14ac:dyDescent="0.4">
      <c r="A36" s="27"/>
      <c r="B36" s="51"/>
      <c r="C36" s="43" t="s">
        <v>13</v>
      </c>
      <c r="D36" s="54"/>
      <c r="E36" s="45">
        <v>6</v>
      </c>
      <c r="G36" s="138" t="s">
        <v>51</v>
      </c>
      <c r="H36" s="139"/>
      <c r="I36" s="139"/>
      <c r="J36" s="139"/>
      <c r="K36" s="140"/>
    </row>
    <row r="37" spans="1:11" x14ac:dyDescent="0.35">
      <c r="A37" s="27" t="s">
        <v>32</v>
      </c>
      <c r="B37" s="28"/>
      <c r="C37" s="51"/>
      <c r="D37" s="38"/>
      <c r="E37" s="38"/>
      <c r="G37" s="39"/>
      <c r="H37" s="86"/>
      <c r="I37" s="87"/>
      <c r="J37" s="88"/>
      <c r="K37" s="41">
        <v>3</v>
      </c>
    </row>
    <row r="38" spans="1:11" x14ac:dyDescent="0.35">
      <c r="A38" s="27"/>
      <c r="B38" s="129"/>
      <c r="C38" s="130"/>
      <c r="D38" s="53"/>
      <c r="E38" s="41">
        <v>3</v>
      </c>
      <c r="G38" s="39"/>
      <c r="H38" s="86"/>
      <c r="I38" s="87"/>
      <c r="J38" s="88"/>
      <c r="K38" s="41">
        <v>3</v>
      </c>
    </row>
    <row r="39" spans="1:11" ht="15" thickBot="1" x14ac:dyDescent="0.4">
      <c r="A39" s="27"/>
      <c r="B39" s="51"/>
      <c r="C39" s="43" t="s">
        <v>13</v>
      </c>
      <c r="D39" s="54"/>
      <c r="E39" s="45">
        <f>SUM(E38)</f>
        <v>3</v>
      </c>
      <c r="G39" s="39"/>
      <c r="H39" s="86"/>
      <c r="I39" s="87"/>
      <c r="J39" s="88"/>
      <c r="K39" s="41">
        <v>3</v>
      </c>
    </row>
    <row r="40" spans="1:11" x14ac:dyDescent="0.35">
      <c r="A40" s="27" t="s">
        <v>33</v>
      </c>
      <c r="B40" s="51"/>
      <c r="C40" s="51"/>
      <c r="D40" s="38"/>
      <c r="E40" s="38"/>
      <c r="G40" s="39"/>
      <c r="H40" s="86"/>
      <c r="I40" s="87"/>
      <c r="J40" s="88"/>
      <c r="K40" s="41">
        <v>3</v>
      </c>
    </row>
    <row r="41" spans="1:11" x14ac:dyDescent="0.35">
      <c r="A41" s="27"/>
      <c r="B41" s="77"/>
      <c r="C41" s="77"/>
      <c r="D41" s="53"/>
      <c r="E41" s="41">
        <v>3</v>
      </c>
      <c r="G41" s="39"/>
      <c r="H41" s="86"/>
      <c r="I41" s="87"/>
      <c r="J41" s="88"/>
      <c r="K41" s="41">
        <v>3</v>
      </c>
    </row>
    <row r="42" spans="1:11" ht="15" thickBot="1" x14ac:dyDescent="0.4">
      <c r="A42" s="27"/>
      <c r="B42" s="141" t="s">
        <v>13</v>
      </c>
      <c r="C42" s="141"/>
      <c r="D42" s="54"/>
      <c r="E42" s="45">
        <f>SUM(E41)</f>
        <v>3</v>
      </c>
      <c r="G42" s="39"/>
      <c r="H42" s="58"/>
      <c r="I42" s="59"/>
      <c r="J42" s="88"/>
      <c r="K42" s="41">
        <v>3</v>
      </c>
    </row>
    <row r="43" spans="1:11" ht="15" thickBot="1" x14ac:dyDescent="0.4">
      <c r="A43" s="27" t="s">
        <v>34</v>
      </c>
      <c r="B43" s="51"/>
      <c r="C43" s="49"/>
      <c r="D43" s="89"/>
      <c r="E43" s="38"/>
      <c r="G43" s="39"/>
      <c r="H43" s="51"/>
      <c r="I43" s="43" t="s">
        <v>13</v>
      </c>
      <c r="J43" s="44"/>
      <c r="K43" s="45">
        <f>SUM(K36:K42)</f>
        <v>18</v>
      </c>
    </row>
    <row r="44" spans="1:11" x14ac:dyDescent="0.35">
      <c r="A44" s="27"/>
      <c r="B44" s="77" t="s">
        <v>35</v>
      </c>
      <c r="C44" s="90"/>
      <c r="D44" s="53"/>
      <c r="E44" s="41">
        <v>3</v>
      </c>
      <c r="G44" s="84"/>
      <c r="H44" s="28"/>
      <c r="I44" s="49"/>
      <c r="J44" s="38"/>
      <c r="K44" s="50"/>
    </row>
    <row r="45" spans="1:11" ht="15" thickBot="1" x14ac:dyDescent="0.4">
      <c r="A45" s="91"/>
      <c r="B45" s="142" t="s">
        <v>13</v>
      </c>
      <c r="C45" s="143"/>
      <c r="D45" s="54"/>
      <c r="E45" s="45">
        <f>SUM(E44)</f>
        <v>3</v>
      </c>
      <c r="G45" s="92" t="s">
        <v>36</v>
      </c>
      <c r="K45" s="55"/>
    </row>
    <row r="46" spans="1:11" x14ac:dyDescent="0.35">
      <c r="A46" s="91" t="s">
        <v>56</v>
      </c>
      <c r="B46" s="28"/>
      <c r="C46" s="49"/>
      <c r="D46" s="89"/>
      <c r="E46" s="38"/>
      <c r="G46" s="92"/>
      <c r="H46" s="144"/>
      <c r="I46" s="136"/>
      <c r="J46" s="53"/>
      <c r="K46" s="83"/>
    </row>
    <row r="47" spans="1:11" x14ac:dyDescent="0.35">
      <c r="A47" s="27"/>
      <c r="B47" s="77"/>
      <c r="C47" s="93"/>
      <c r="D47" s="53"/>
      <c r="E47" s="41">
        <v>3</v>
      </c>
      <c r="F47" s="38"/>
      <c r="G47" s="92"/>
      <c r="H47" s="58"/>
      <c r="I47" s="94"/>
      <c r="J47" s="53"/>
      <c r="K47" s="83"/>
    </row>
    <row r="48" spans="1:11" ht="15" thickBot="1" x14ac:dyDescent="0.4">
      <c r="A48" s="36"/>
      <c r="B48" s="142" t="s">
        <v>13</v>
      </c>
      <c r="C48" s="145"/>
      <c r="D48" s="54"/>
      <c r="E48" s="45">
        <f>SUM(E47)</f>
        <v>3</v>
      </c>
      <c r="G48" s="92"/>
      <c r="H48" s="64"/>
      <c r="I48" s="94"/>
      <c r="J48" s="53"/>
      <c r="K48" s="41"/>
    </row>
    <row r="49" spans="1:11" x14ac:dyDescent="0.35">
      <c r="A49" s="27" t="s">
        <v>37</v>
      </c>
      <c r="B49" s="28"/>
      <c r="C49" s="28"/>
      <c r="D49" s="89"/>
      <c r="E49" s="95"/>
      <c r="F49" s="38"/>
      <c r="G49" s="96"/>
      <c r="H49" s="97"/>
      <c r="I49" s="59"/>
      <c r="J49" s="53"/>
      <c r="K49" s="35"/>
    </row>
    <row r="50" spans="1:11" ht="15" thickBot="1" x14ac:dyDescent="0.4">
      <c r="A50" s="27">
        <v>1441</v>
      </c>
      <c r="B50" s="129"/>
      <c r="C50" s="130"/>
      <c r="D50" s="53"/>
      <c r="E50" s="41">
        <v>4</v>
      </c>
      <c r="F50" s="38"/>
      <c r="G50" s="84"/>
      <c r="H50" s="42"/>
      <c r="I50" s="43" t="s">
        <v>13</v>
      </c>
      <c r="J50" s="44"/>
      <c r="K50" s="45"/>
    </row>
    <row r="51" spans="1:11" x14ac:dyDescent="0.35">
      <c r="A51" s="27">
        <v>1442</v>
      </c>
      <c r="B51" s="129"/>
      <c r="C51" s="130"/>
      <c r="D51" s="53"/>
      <c r="E51" s="41">
        <v>4</v>
      </c>
      <c r="F51" s="38"/>
      <c r="G51" s="84"/>
      <c r="H51" s="28"/>
      <c r="I51" s="49"/>
      <c r="J51" s="38"/>
      <c r="K51" s="50"/>
    </row>
    <row r="52" spans="1:11" x14ac:dyDescent="0.35">
      <c r="A52" s="36" t="s">
        <v>38</v>
      </c>
      <c r="B52" s="129"/>
      <c r="C52" s="130"/>
      <c r="D52" s="53"/>
      <c r="E52" s="41">
        <v>3</v>
      </c>
      <c r="F52" s="38"/>
      <c r="G52" s="39" t="s">
        <v>39</v>
      </c>
      <c r="H52" s="64"/>
      <c r="I52" s="98"/>
      <c r="J52" s="89"/>
      <c r="K52" s="55"/>
    </row>
    <row r="53" spans="1:11" x14ac:dyDescent="0.35">
      <c r="A53" s="36" t="s">
        <v>40</v>
      </c>
      <c r="B53" s="129"/>
      <c r="C53" s="130"/>
      <c r="D53" s="37"/>
      <c r="E53" s="35">
        <v>3</v>
      </c>
      <c r="F53" s="38"/>
      <c r="G53" s="39" t="s">
        <v>41</v>
      </c>
      <c r="H53" s="99"/>
      <c r="I53" s="100"/>
      <c r="J53" s="101"/>
      <c r="K53" s="102">
        <v>36</v>
      </c>
    </row>
    <row r="54" spans="1:11" ht="15" customHeight="1" thickBot="1" x14ac:dyDescent="0.4">
      <c r="A54" s="103"/>
      <c r="B54" s="104"/>
      <c r="C54" s="105" t="s">
        <v>13</v>
      </c>
      <c r="D54" s="54"/>
      <c r="E54" s="45">
        <f>SUM(E50:E53)</f>
        <v>14</v>
      </c>
      <c r="F54" s="38"/>
      <c r="G54" s="106" t="s">
        <v>42</v>
      </c>
      <c r="H54" s="107"/>
      <c r="I54" s="108"/>
      <c r="J54" s="109"/>
      <c r="K54" s="110">
        <v>120</v>
      </c>
    </row>
    <row r="55" spans="1:11" x14ac:dyDescent="0.35">
      <c r="A55" s="111"/>
      <c r="C55" s="28"/>
      <c r="D55" s="112"/>
      <c r="E55" s="112"/>
      <c r="F55" s="38"/>
      <c r="H55" s="113"/>
      <c r="J55" s="137"/>
      <c r="K55" s="137"/>
    </row>
    <row r="56" spans="1:11" x14ac:dyDescent="0.35">
      <c r="H56" s="113"/>
    </row>
    <row r="57" spans="1:11" x14ac:dyDescent="0.35">
      <c r="H57" s="113"/>
    </row>
    <row r="58" spans="1:11" x14ac:dyDescent="0.35">
      <c r="H58" s="113"/>
    </row>
    <row r="59" spans="1:11" x14ac:dyDescent="0.35">
      <c r="H59" s="113"/>
    </row>
    <row r="60" spans="1:11" x14ac:dyDescent="0.35">
      <c r="H60" s="113"/>
    </row>
    <row r="61" spans="1:11" x14ac:dyDescent="0.35">
      <c r="H61" s="113"/>
    </row>
    <row r="62" spans="1:11" x14ac:dyDescent="0.35">
      <c r="H62" s="113"/>
    </row>
    <row r="63" spans="1:11" x14ac:dyDescent="0.35">
      <c r="H63" s="113"/>
    </row>
    <row r="64" spans="1:11" x14ac:dyDescent="0.35">
      <c r="H64" s="113"/>
    </row>
    <row r="65" spans="8:8" x14ac:dyDescent="0.35">
      <c r="H65" s="113"/>
    </row>
    <row r="66" spans="8:8" x14ac:dyDescent="0.35">
      <c r="H66" s="113"/>
    </row>
    <row r="67" spans="8:8" x14ac:dyDescent="0.35">
      <c r="H67" s="113"/>
    </row>
    <row r="68" spans="8:8" x14ac:dyDescent="0.35">
      <c r="H68" s="113"/>
    </row>
    <row r="69" spans="8:8" x14ac:dyDescent="0.35">
      <c r="H69" s="113"/>
    </row>
    <row r="70" spans="8:8" x14ac:dyDescent="0.35">
      <c r="H70" s="113"/>
    </row>
    <row r="71" spans="8:8" x14ac:dyDescent="0.35">
      <c r="H71" s="113"/>
    </row>
    <row r="72" spans="8:8" x14ac:dyDescent="0.35">
      <c r="H72" s="113"/>
    </row>
    <row r="73" spans="8:8" x14ac:dyDescent="0.35">
      <c r="H73" s="113"/>
    </row>
    <row r="74" spans="8:8" x14ac:dyDescent="0.35">
      <c r="H74" s="113"/>
    </row>
    <row r="75" spans="8:8" x14ac:dyDescent="0.35">
      <c r="H75" s="113"/>
    </row>
    <row r="76" spans="8:8" x14ac:dyDescent="0.35">
      <c r="H76" s="113"/>
    </row>
    <row r="77" spans="8:8" x14ac:dyDescent="0.35">
      <c r="H77" s="113"/>
    </row>
    <row r="78" spans="8:8" x14ac:dyDescent="0.35">
      <c r="H78" s="113"/>
    </row>
    <row r="79" spans="8:8" x14ac:dyDescent="0.35">
      <c r="H79" s="113"/>
    </row>
    <row r="80" spans="8:8" x14ac:dyDescent="0.35">
      <c r="H80" s="113"/>
    </row>
  </sheetData>
  <mergeCells count="29">
    <mergeCell ref="J55:K55"/>
    <mergeCell ref="B34:C34"/>
    <mergeCell ref="G36:K36"/>
    <mergeCell ref="B38:C38"/>
    <mergeCell ref="B42:C42"/>
    <mergeCell ref="B45:C45"/>
    <mergeCell ref="H46:I46"/>
    <mergeCell ref="B48:C48"/>
    <mergeCell ref="B50:C50"/>
    <mergeCell ref="B51:C51"/>
    <mergeCell ref="B52:C52"/>
    <mergeCell ref="B53:C53"/>
    <mergeCell ref="B31:C31"/>
    <mergeCell ref="B11:C11"/>
    <mergeCell ref="H11:I11"/>
    <mergeCell ref="B12:C12"/>
    <mergeCell ref="B15:C15"/>
    <mergeCell ref="B16:C16"/>
    <mergeCell ref="H18:I18"/>
    <mergeCell ref="H19:I19"/>
    <mergeCell ref="B20:C20"/>
    <mergeCell ref="B24:C24"/>
    <mergeCell ref="B27:C27"/>
    <mergeCell ref="A1:K1"/>
    <mergeCell ref="A2:K2"/>
    <mergeCell ref="A3:K3"/>
    <mergeCell ref="J4:K4"/>
    <mergeCell ref="B5:D5"/>
    <mergeCell ref="H5:K5"/>
  </mergeCells>
  <printOptions horizontalCentered="1"/>
  <pageMargins left="0.25" right="0.25" top="0.25" bottom="0.25" header="0.3" footer="0.3"/>
  <pageSetup scale="90" fitToHeight="0" orientation="portrait" horizontalDpi="4294967295" verticalDpi="4294967295" r:id="rId1"/>
  <headerFoot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 (2)</vt:lpstr>
      <vt:lpstr>'BA (2)'!Print_Area</vt:lpstr>
    </vt:vector>
  </TitlesOfParts>
  <Company>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Juel, Megan A</dc:creator>
  <cp:lastModifiedBy>Juel, Megan A</cp:lastModifiedBy>
  <cp:lastPrinted>2019-09-25T15:06:09Z</cp:lastPrinted>
  <dcterms:created xsi:type="dcterms:W3CDTF">2019-09-20T20:49:08Z</dcterms:created>
  <dcterms:modified xsi:type="dcterms:W3CDTF">2021-02-05T17:55:00Z</dcterms:modified>
</cp:coreProperties>
</file>